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39307ADB-D935-43AD-A36F-F4E5F9486FB6}" xr6:coauthVersionLast="47" xr6:coauthVersionMax="47" xr10:uidLastSave="{00000000-0000-0000-0000-000000000000}"/>
  <bookViews>
    <workbookView xWindow="-110" yWindow="-110" windowWidth="38620" windowHeight="21100" xr2:uid="{851E0F01-425C-40F8-89E6-6D07DB7271B6}"/>
  </bookViews>
  <sheets>
    <sheet name="Tabelle1" sheetId="1" r:id="rId1"/>
  </sheets>
  <definedNames>
    <definedName name="GEWINN">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4" i="1"/>
  <c r="B9" i="1" l="1"/>
</calcChain>
</file>

<file path=xl/sharedStrings.xml><?xml version="1.0" encoding="utf-8"?>
<sst xmlns="http://schemas.openxmlformats.org/spreadsheetml/2006/main" count="10" uniqueCount="10">
  <si>
    <t>Gewinn vor Steuer</t>
  </si>
  <si>
    <t>Grundgewinnfreibetrag</t>
  </si>
  <si>
    <t>Investitionsbedingter Gewinnfreibetrag</t>
  </si>
  <si>
    <t>30.000,00 bis 175.000,00</t>
  </si>
  <si>
    <t>175.000,01 bis 350.000,00</t>
  </si>
  <si>
    <t>350.000,01 bis 580.000,00</t>
  </si>
  <si>
    <t>SUMME</t>
  </si>
  <si>
    <t>Kennwort gesperrt</t>
  </si>
  <si>
    <t>Ermittlung des möglichen steuerfreien Gewinnfreibetrags</t>
  </si>
  <si>
    <t>Dateneingabe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</si>
</sst>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/>
    <xf numFmtId="0" fontId="3" fillId="3" borderId="0" xfId="0" applyFont="1" applyFill="1"/>
    <xf numFmtId="164" fontId="1" fillId="4" borderId="0" xfId="0" applyNumberFormat="1" applyFont="1" applyFill="1"/>
    <xf numFmtId="164" fontId="3" fillId="3" borderId="0" xfId="0" applyNumberFormat="1" applyFont="1" applyFill="1"/>
    <xf numFmtId="164" fontId="3" fillId="4" borderId="0" xfId="0" applyNumberFormat="1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4454-00D6-450F-AE87-FFAB9538D027}">
  <sheetPr codeName="Tabelle1"/>
  <dimension ref="A1:B13"/>
  <sheetViews>
    <sheetView tabSelected="1" workbookViewId="0">
      <selection activeCell="B3" sqref="B3"/>
    </sheetView>
  </sheetViews>
  <sheetFormatPr baseColWidth="10" defaultRowHeight="14.5" x14ac:dyDescent="0.35"/>
  <cols>
    <col min="1" max="1" width="48.453125" bestFit="1" customWidth="1"/>
    <col min="2" max="2" width="14.26953125" bestFit="1" customWidth="1"/>
  </cols>
  <sheetData>
    <row r="1" spans="1:2" ht="18.5" x14ac:dyDescent="0.45">
      <c r="A1" s="4" t="s">
        <v>8</v>
      </c>
      <c r="B1" s="4"/>
    </row>
    <row r="2" spans="1:2" ht="18.5" x14ac:dyDescent="0.45">
      <c r="A2" s="1"/>
      <c r="B2" s="1"/>
    </row>
    <row r="3" spans="1:2" ht="18.5" x14ac:dyDescent="0.45">
      <c r="A3" s="1" t="s">
        <v>0</v>
      </c>
      <c r="B3" s="7">
        <v>580000</v>
      </c>
    </row>
    <row r="4" spans="1:2" ht="18.5" x14ac:dyDescent="0.45">
      <c r="A4" s="1" t="s">
        <v>1</v>
      </c>
      <c r="B4" s="2">
        <f>IF(B3&gt;30000,4500,B3*0.15)</f>
        <v>4500</v>
      </c>
    </row>
    <row r="5" spans="1:2" ht="18.5" x14ac:dyDescent="0.45">
      <c r="A5" s="1" t="s">
        <v>2</v>
      </c>
      <c r="B5" s="2"/>
    </row>
    <row r="6" spans="1:2" ht="18.5" x14ac:dyDescent="0.45">
      <c r="A6" s="1" t="s">
        <v>3</v>
      </c>
      <c r="B6" s="2">
        <f>IF(GEWINN&lt;30000.01,0,IF(GEWINN&gt;175000,18850,(GEWINN-30000)*0.13))</f>
        <v>18850</v>
      </c>
    </row>
    <row r="7" spans="1:2" ht="18.5" x14ac:dyDescent="0.45">
      <c r="A7" s="1" t="s">
        <v>4</v>
      </c>
      <c r="B7" s="2">
        <f>IF(GEWINN&lt;175000.01,0,IF(GEWINN&gt;350000,12250,(GEWINN-175000)*0.07))</f>
        <v>12250</v>
      </c>
    </row>
    <row r="8" spans="1:2" ht="18.5" x14ac:dyDescent="0.45">
      <c r="A8" s="1" t="s">
        <v>5</v>
      </c>
      <c r="B8" s="2">
        <f>IF(GEWINN&lt;350000.01,0,IF(GEWINN&gt;580000,10350,(GEWINN-350000)*0.045))</f>
        <v>10350</v>
      </c>
    </row>
    <row r="9" spans="1:2" ht="18.5" x14ac:dyDescent="0.45">
      <c r="A9" s="4" t="s">
        <v>6</v>
      </c>
      <c r="B9" s="6">
        <f>SUM(B4:B8)</f>
        <v>45950</v>
      </c>
    </row>
    <row r="11" spans="1:2" ht="18.5" x14ac:dyDescent="0.45">
      <c r="A11" s="3" t="s">
        <v>7</v>
      </c>
    </row>
    <row r="13" spans="1:2" ht="18.5" x14ac:dyDescent="0.45">
      <c r="A13" s="5" t="s">
        <v>9</v>
      </c>
    </row>
  </sheetData>
  <sheetProtection algorithmName="SHA-512" hashValue="TLrk20K/kPfKsy3KNVSALEIq5otU4awaOP5Zy98FIhIlCXY1S5sgIA5sO8RIvEBReQJrdXW9iQ9thC9XQaG8fw==" saltValue="/viqDn5T3N9Tvu3Ja2VLCQ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GEWINN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Dr. Günter Tews</cp:lastModifiedBy>
  <dcterms:created xsi:type="dcterms:W3CDTF">2023-07-07T14:46:58Z</dcterms:created>
  <dcterms:modified xsi:type="dcterms:W3CDTF">2023-07-07T17:37:14Z</dcterms:modified>
</cp:coreProperties>
</file>